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l siret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<sst xmlns="http://schemas.openxmlformats.org/spreadsheetml/2006/main" count="62" uniqueCount="61">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</sst>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5123127.63</v>
      </c>
      <c r="C5" s="20">
        <v>3973459.05</v>
      </c>
      <c r="D5" s="9" t="s">
        <v>36</v>
      </c>
      <c r="E5" s="20">
        <v>269987.23</v>
      </c>
      <c r="F5" s="23">
        <v>718221.72</v>
      </c>
    </row>
    <row r="6" spans="1:6" x14ac:dyDescent="0.2">
      <c r="A6" s="9" t="s">
        <v>23</v>
      </c>
      <c r="B6" s="20">
        <v>487746.49</v>
      </c>
      <c r="C6" s="20">
        <v>492055.16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5616321.8300000001</v>
      </c>
      <c r="C13" s="22">
        <f>SUM(C5:C11)</f>
        <v>4470961.92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269987.23</v>
      </c>
      <c r="F14" s="27">
        <f>SUM(F5:F12)</f>
        <v>718221.72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3053944.63</v>
      </c>
      <c r="C19" s="20">
        <v>3031280.48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-708415.76</v>
      </c>
      <c r="C21" s="20">
        <v>-640661.59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6847602.4400000004</v>
      </c>
      <c r="C26" s="22">
        <f>SUM(C16:C24)</f>
        <v>6892692.4600000009</v>
      </c>
      <c r="D26" s="12" t="s">
        <v>50</v>
      </c>
      <c r="E26" s="22">
        <f>SUM(E24+E14)</f>
        <v>269987.23</v>
      </c>
      <c r="F26" s="27">
        <f>SUM(F14+F24)</f>
        <v>718221.72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12463924.27</v>
      </c>
      <c r="C28" s="22">
        <f>C13+C26</f>
        <v>11363654.380000001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2424341.91</v>
      </c>
      <c r="F30" s="27">
        <f>SUM(F31:F33)</f>
        <v>2401985.46</v>
      </c>
    </row>
    <row r="31" spans="1:6" x14ac:dyDescent="0.2">
      <c r="A31" s="16"/>
      <c r="B31" s="14"/>
      <c r="C31" s="15"/>
      <c r="D31" s="9" t="s">
        <v>2</v>
      </c>
      <c r="E31" s="20">
        <v>2424341.91</v>
      </c>
      <c r="F31" s="23">
        <v>2401985.46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9769595.1300000008</v>
      </c>
      <c r="F35" s="27">
        <f>SUM(F36:F40)</f>
        <v>8243447.2000000002</v>
      </c>
    </row>
    <row r="36" spans="1:6" x14ac:dyDescent="0.2">
      <c r="A36" s="16"/>
      <c r="B36" s="14"/>
      <c r="C36" s="15"/>
      <c r="D36" s="9" t="s">
        <v>46</v>
      </c>
      <c r="E36" s="20">
        <v>1526147.93</v>
      </c>
      <c r="F36" s="23">
        <v>796134.58</v>
      </c>
    </row>
    <row r="37" spans="1:6" x14ac:dyDescent="0.2">
      <c r="A37" s="16"/>
      <c r="B37" s="14"/>
      <c r="C37" s="15"/>
      <c r="D37" s="9" t="s">
        <v>14</v>
      </c>
      <c r="E37" s="20">
        <v>8243447.2000000002</v>
      </c>
      <c r="F37" s="23">
        <v>7447312.6200000001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12193937.040000001</v>
      </c>
      <c r="F46" s="27">
        <f>SUM(F42+F35+F30)</f>
        <v>10645432.66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12463924.270000001</v>
      </c>
      <c r="F48" s="22">
        <f>F46+F26</f>
        <v>11363654.380000001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2018-03-04T05:00:29Z</cp:lastPrinted>
  <dcterms:created xsi:type="dcterms:W3CDTF">2012-12-11T20:26:08Z</dcterms:created>
  <dcterms:modified xsi:type="dcterms:W3CDTF">2024-02-29T20:18:03Z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